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50" activeTab="1"/>
  </bookViews>
  <sheets>
    <sheet name="Inledende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<sst xmlns="http://schemas.openxmlformats.org/spreadsheetml/2006/main" count="85" uniqueCount="62">
  <si>
    <t>Plassering</t>
  </si>
  <si>
    <t>Spiller</t>
  </si>
  <si>
    <t>Runde 1</t>
  </si>
  <si>
    <t>Runde 2</t>
  </si>
  <si>
    <t>Runde 3</t>
  </si>
  <si>
    <t>Totalt</t>
  </si>
  <si>
    <t>Hcp per serie</t>
  </si>
  <si>
    <t>Runde 4</t>
  </si>
  <si>
    <t>Runde 5</t>
  </si>
  <si>
    <t>Runde 6</t>
  </si>
  <si>
    <t>Øivind B. Nordhagen</t>
  </si>
  <si>
    <t>Tore Danielsen</t>
  </si>
  <si>
    <t>Klubbmesterskap</t>
  </si>
  <si>
    <t>Double</t>
  </si>
  <si>
    <t>Halvor Sylte</t>
  </si>
  <si>
    <t>Resultat</t>
  </si>
  <si>
    <t>Kjell Thorsrudhagen</t>
  </si>
  <si>
    <t>Klubbmesterskap finale</t>
  </si>
  <si>
    <t>Merethe Gulløy</t>
  </si>
  <si>
    <t>Christian Pascal</t>
  </si>
  <si>
    <t>Score inkluderer hcp</t>
  </si>
  <si>
    <t>Morten Vestneshagen</t>
  </si>
  <si>
    <t>Kristian Gravem</t>
  </si>
  <si>
    <t>Tina Kjørsvik</t>
  </si>
  <si>
    <t>Total u/HC</t>
  </si>
  <si>
    <t>Irene T. Danielsen</t>
  </si>
  <si>
    <t>Trond Erik Riise</t>
  </si>
  <si>
    <t>Grethe Danielsen</t>
  </si>
  <si>
    <t>Sverre Kjerpeset</t>
  </si>
  <si>
    <t>Inge Eidseter</t>
  </si>
  <si>
    <t>Bendik Hestad</t>
  </si>
  <si>
    <t>Mandag 2/1-17</t>
  </si>
  <si>
    <t>Matchplay</t>
  </si>
  <si>
    <t>Serie 1</t>
  </si>
  <si>
    <t>Spillere</t>
  </si>
  <si>
    <t>Serie 2</t>
  </si>
  <si>
    <t>Serie 3</t>
  </si>
  <si>
    <t>Duell 1</t>
  </si>
  <si>
    <t>Duell 2</t>
  </si>
  <si>
    <t>Duell 3</t>
  </si>
  <si>
    <t>Duell 4</t>
  </si>
  <si>
    <t>Duell 5</t>
  </si>
  <si>
    <t>Audun Boksasp</t>
  </si>
  <si>
    <t>Mats Talset</t>
  </si>
  <si>
    <t>Halvor</t>
  </si>
  <si>
    <t>Kjell</t>
  </si>
  <si>
    <t>Inge</t>
  </si>
  <si>
    <t>Audun</t>
  </si>
  <si>
    <t>Irene</t>
  </si>
  <si>
    <t>Trond Erik</t>
  </si>
  <si>
    <t>Grethe</t>
  </si>
  <si>
    <t>Tore</t>
  </si>
  <si>
    <t>Tina</t>
  </si>
  <si>
    <t>Christian</t>
  </si>
  <si>
    <t>Merethe</t>
  </si>
  <si>
    <t>Morten</t>
  </si>
  <si>
    <t>Sverre</t>
  </si>
  <si>
    <t>Kristian</t>
  </si>
  <si>
    <t xml:space="preserve"> </t>
  </si>
  <si>
    <t>Mats</t>
  </si>
  <si>
    <t>Øivind</t>
  </si>
  <si>
    <t>Trond-Erik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</si>
</sst>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20"/>
      <name val="Lucida Sans Unicode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sz val="7"/>
      <name val="Lucida Sans Unicode"/>
      <family val="2"/>
    </font>
    <font>
      <u val="single"/>
      <sz val="10"/>
      <name val="Lucida Sans Unicode"/>
      <family val="2"/>
    </font>
    <font>
      <b/>
      <sz val="11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0"/>
  <sheetViews>
    <sheetView zoomScale="150" zoomScaleNormal="150" zoomScalePageLayoutView="0" workbookViewId="0" topLeftCell="A5">
      <selection activeCell="E29" sqref="E29"/>
    </sheetView>
  </sheetViews>
  <sheetFormatPr defaultColWidth="11.421875" defaultRowHeight="12.75"/>
  <cols>
    <col min="1" max="1" width="11.8515625" style="2" customWidth="1"/>
    <col min="2" max="2" width="23.28125" style="2" customWidth="1"/>
    <col min="3" max="3" width="0.13671875" style="2" hidden="1" customWidth="1"/>
    <col min="4" max="4" width="24.140625" style="2" hidden="1" customWidth="1"/>
    <col min="5" max="10" width="11.421875" style="2" customWidth="1"/>
    <col min="11" max="11" width="15.00390625" style="2" customWidth="1"/>
    <col min="12" max="12" width="8.421875" style="2" customWidth="1"/>
    <col min="13" max="16384" width="11.421875" style="2" customWidth="1"/>
  </cols>
  <sheetData>
    <row r="2" ht="8.25" customHeight="1"/>
    <row r="3" spans="2:8" ht="27">
      <c r="B3" s="51" t="s">
        <v>12</v>
      </c>
      <c r="C3" s="51"/>
      <c r="D3" s="51"/>
      <c r="E3" s="51"/>
      <c r="F3" s="51"/>
      <c r="G3" s="51"/>
      <c r="H3" s="51"/>
    </row>
    <row r="4" spans="3:8" ht="15.75" customHeight="1">
      <c r="C4" s="19"/>
      <c r="D4" s="19"/>
      <c r="E4" s="19" t="s">
        <v>31</v>
      </c>
      <c r="F4" s="19"/>
      <c r="G4" s="19"/>
      <c r="H4" s="1"/>
    </row>
    <row r="5" ht="15" customHeight="1"/>
    <row r="6" spans="5:8" ht="13.5" thickBot="1">
      <c r="E6" s="52"/>
      <c r="F6" s="52"/>
      <c r="G6" s="52"/>
      <c r="H6" s="52"/>
    </row>
    <row r="7" spans="1:13" ht="12.75">
      <c r="A7" s="26" t="s">
        <v>0</v>
      </c>
      <c r="B7" s="41" t="s">
        <v>1</v>
      </c>
      <c r="C7" s="42"/>
      <c r="D7" s="43"/>
      <c r="E7" s="29" t="s">
        <v>2</v>
      </c>
      <c r="F7" s="30" t="s">
        <v>3</v>
      </c>
      <c r="G7" s="29" t="s">
        <v>4</v>
      </c>
      <c r="H7" s="29" t="s">
        <v>7</v>
      </c>
      <c r="I7" s="29" t="s">
        <v>8</v>
      </c>
      <c r="J7" s="29" t="s">
        <v>9</v>
      </c>
      <c r="K7" s="30" t="s">
        <v>6</v>
      </c>
      <c r="L7" s="44" t="s">
        <v>5</v>
      </c>
      <c r="M7" s="2" t="s">
        <v>24</v>
      </c>
    </row>
    <row r="8" spans="1:13" ht="12.75">
      <c r="A8" s="24">
        <v>1</v>
      </c>
      <c r="B8" s="24" t="s">
        <v>10</v>
      </c>
      <c r="C8" s="25"/>
      <c r="D8" s="24"/>
      <c r="E8" s="24">
        <v>224</v>
      </c>
      <c r="F8" s="24">
        <v>258</v>
      </c>
      <c r="G8" s="24">
        <v>214</v>
      </c>
      <c r="H8" s="24">
        <v>258</v>
      </c>
      <c r="I8" s="24">
        <v>194</v>
      </c>
      <c r="J8" s="24">
        <v>170</v>
      </c>
      <c r="K8" s="24">
        <v>2</v>
      </c>
      <c r="L8" s="54">
        <f>SUM(E8:J8)+(K8*6)</f>
        <v>1330</v>
      </c>
      <c r="M8" s="55">
        <f>SUM(E8:J8)</f>
        <v>1318</v>
      </c>
    </row>
    <row r="9" spans="1:13" ht="12.75">
      <c r="A9" s="24">
        <v>2</v>
      </c>
      <c r="B9" s="24" t="s">
        <v>21</v>
      </c>
      <c r="C9" s="25"/>
      <c r="D9" s="24"/>
      <c r="E9" s="24">
        <v>175</v>
      </c>
      <c r="F9" s="24">
        <v>180</v>
      </c>
      <c r="G9" s="24">
        <v>232</v>
      </c>
      <c r="H9" s="24">
        <v>236</v>
      </c>
      <c r="I9" s="24">
        <v>268</v>
      </c>
      <c r="J9" s="24">
        <v>190</v>
      </c>
      <c r="K9" s="24">
        <v>3</v>
      </c>
      <c r="L9" s="54">
        <f>SUM(E9:J9)+(K9*6)</f>
        <v>1299</v>
      </c>
      <c r="M9" s="55">
        <f>SUM(E9:J9)</f>
        <v>1281</v>
      </c>
    </row>
    <row r="10" spans="1:13" ht="12.75">
      <c r="A10" s="24">
        <v>3</v>
      </c>
      <c r="B10" s="24" t="s">
        <v>11</v>
      </c>
      <c r="C10" s="25"/>
      <c r="D10" s="24"/>
      <c r="E10" s="24">
        <v>257</v>
      </c>
      <c r="F10" s="24">
        <v>143</v>
      </c>
      <c r="G10" s="24">
        <v>203</v>
      </c>
      <c r="H10" s="24">
        <v>199</v>
      </c>
      <c r="I10" s="24">
        <v>235</v>
      </c>
      <c r="J10" s="24">
        <v>258</v>
      </c>
      <c r="K10" s="24">
        <v>0</v>
      </c>
      <c r="L10" s="54">
        <f>SUM(E10:J10)+(K10*6)</f>
        <v>1295</v>
      </c>
      <c r="M10" s="55">
        <f>SUM(E10:J10)</f>
        <v>1295</v>
      </c>
    </row>
    <row r="11" spans="1:13" ht="12.75">
      <c r="A11" s="24">
        <v>4</v>
      </c>
      <c r="B11" s="24" t="s">
        <v>26</v>
      </c>
      <c r="C11" s="25"/>
      <c r="D11" s="24"/>
      <c r="E11" s="24">
        <v>201</v>
      </c>
      <c r="F11" s="24">
        <v>223</v>
      </c>
      <c r="G11" s="24">
        <v>210</v>
      </c>
      <c r="H11" s="24">
        <v>204</v>
      </c>
      <c r="I11" s="24">
        <v>174</v>
      </c>
      <c r="J11" s="24">
        <v>191</v>
      </c>
      <c r="K11" s="24">
        <v>15</v>
      </c>
      <c r="L11" s="54">
        <f>SUM(E11:J11)+(K11*6)</f>
        <v>1293</v>
      </c>
      <c r="M11" s="55">
        <f>SUM(E11:J11)</f>
        <v>1203</v>
      </c>
    </row>
    <row r="12" spans="1:13" ht="12.75">
      <c r="A12" s="24">
        <v>5</v>
      </c>
      <c r="B12" s="24" t="s">
        <v>18</v>
      </c>
      <c r="C12" s="25"/>
      <c r="D12" s="24"/>
      <c r="E12" s="24">
        <v>224</v>
      </c>
      <c r="F12" s="24">
        <v>179</v>
      </c>
      <c r="G12" s="24">
        <v>160</v>
      </c>
      <c r="H12" s="24">
        <v>166</v>
      </c>
      <c r="I12" s="24">
        <v>202</v>
      </c>
      <c r="J12" s="24">
        <v>203</v>
      </c>
      <c r="K12" s="24">
        <v>22</v>
      </c>
      <c r="L12" s="54">
        <f>SUM(E12:J12)+(K12*6)</f>
        <v>1266</v>
      </c>
      <c r="M12" s="55">
        <f>SUM(E12:J12)</f>
        <v>1134</v>
      </c>
    </row>
    <row r="13" spans="1:13" ht="12.75">
      <c r="A13" s="24">
        <v>6</v>
      </c>
      <c r="B13" s="24" t="s">
        <v>14</v>
      </c>
      <c r="C13" s="25"/>
      <c r="D13" s="24"/>
      <c r="E13" s="24">
        <v>196</v>
      </c>
      <c r="F13" s="24">
        <v>180</v>
      </c>
      <c r="G13" s="24">
        <v>179</v>
      </c>
      <c r="H13" s="24">
        <v>209</v>
      </c>
      <c r="I13" s="24">
        <v>179</v>
      </c>
      <c r="J13" s="24">
        <v>225</v>
      </c>
      <c r="K13" s="24">
        <v>15</v>
      </c>
      <c r="L13" s="54">
        <f>SUM(E13:J13)+(K13*6)</f>
        <v>1258</v>
      </c>
      <c r="M13" s="55">
        <f>SUM(E13:J13)</f>
        <v>1168</v>
      </c>
    </row>
    <row r="14" spans="1:13" ht="12.75">
      <c r="A14" s="24">
        <v>7</v>
      </c>
      <c r="B14" s="24" t="s">
        <v>25</v>
      </c>
      <c r="C14" s="25"/>
      <c r="D14" s="24"/>
      <c r="E14" s="24">
        <v>179</v>
      </c>
      <c r="F14" s="24">
        <v>148</v>
      </c>
      <c r="G14" s="24">
        <v>154</v>
      </c>
      <c r="H14" s="24">
        <v>184</v>
      </c>
      <c r="I14" s="24">
        <v>173</v>
      </c>
      <c r="J14" s="24">
        <v>204</v>
      </c>
      <c r="K14" s="24">
        <v>30</v>
      </c>
      <c r="L14" s="54">
        <f>SUM(E14:J14)+(K14*6)</f>
        <v>1222</v>
      </c>
      <c r="M14" s="55">
        <f>SUM(E14:J14)</f>
        <v>1042</v>
      </c>
    </row>
    <row r="15" spans="1:13" ht="12.75">
      <c r="A15" s="24">
        <v>8</v>
      </c>
      <c r="B15" s="24" t="s">
        <v>29</v>
      </c>
      <c r="C15" s="25"/>
      <c r="D15" s="24"/>
      <c r="E15" s="24">
        <v>135</v>
      </c>
      <c r="F15" s="24">
        <v>124</v>
      </c>
      <c r="G15" s="24">
        <v>167</v>
      </c>
      <c r="H15" s="24">
        <v>202</v>
      </c>
      <c r="I15" s="24">
        <v>183</v>
      </c>
      <c r="J15" s="24">
        <v>196</v>
      </c>
      <c r="K15" s="24">
        <v>30</v>
      </c>
      <c r="L15" s="54">
        <f>SUM(E15:J15)+(K15*6)</f>
        <v>1187</v>
      </c>
      <c r="M15" s="55">
        <f>SUM(E15:J15)</f>
        <v>1007</v>
      </c>
    </row>
    <row r="16" spans="1:13" ht="12.75">
      <c r="A16" s="24">
        <v>9</v>
      </c>
      <c r="B16" s="24" t="s">
        <v>23</v>
      </c>
      <c r="C16" s="25"/>
      <c r="D16" s="24"/>
      <c r="E16" s="24">
        <v>191</v>
      </c>
      <c r="F16" s="24">
        <v>170</v>
      </c>
      <c r="G16" s="24">
        <v>183</v>
      </c>
      <c r="H16" s="24">
        <v>152</v>
      </c>
      <c r="I16" s="24">
        <v>134</v>
      </c>
      <c r="J16" s="24">
        <v>157</v>
      </c>
      <c r="K16" s="24">
        <v>30</v>
      </c>
      <c r="L16" s="54">
        <f>SUM(E16:J16)+(K16*6)</f>
        <v>1167</v>
      </c>
      <c r="M16" s="55">
        <f>SUM(E16:J16)</f>
        <v>987</v>
      </c>
    </row>
    <row r="17" spans="1:13" ht="12.75">
      <c r="A17" s="24">
        <v>10</v>
      </c>
      <c r="B17" s="24" t="s">
        <v>19</v>
      </c>
      <c r="C17" s="25"/>
      <c r="D17" s="24"/>
      <c r="E17" s="24">
        <v>134</v>
      </c>
      <c r="F17" s="24">
        <v>164</v>
      </c>
      <c r="G17" s="24">
        <v>230</v>
      </c>
      <c r="H17" s="24">
        <v>180</v>
      </c>
      <c r="I17" s="24">
        <v>157</v>
      </c>
      <c r="J17" s="24">
        <v>157</v>
      </c>
      <c r="K17" s="24">
        <v>21</v>
      </c>
      <c r="L17" s="54">
        <f>SUM(E17:J17)+(K17*6)</f>
        <v>1148</v>
      </c>
      <c r="M17" s="55">
        <f>SUM(E17:J17)</f>
        <v>1022</v>
      </c>
    </row>
    <row r="18" spans="1:13" ht="1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2"/>
    </row>
    <row r="19" spans="1:13" ht="12.75">
      <c r="A19" s="24">
        <v>11</v>
      </c>
      <c r="B19" s="24" t="s">
        <v>43</v>
      </c>
      <c r="C19" s="25"/>
      <c r="D19" s="24"/>
      <c r="E19" s="24">
        <v>200</v>
      </c>
      <c r="F19" s="24">
        <v>138</v>
      </c>
      <c r="G19" s="24">
        <v>154</v>
      </c>
      <c r="H19" s="24">
        <v>133</v>
      </c>
      <c r="I19" s="24">
        <v>198</v>
      </c>
      <c r="J19" s="24">
        <v>142</v>
      </c>
      <c r="K19" s="24">
        <v>30</v>
      </c>
      <c r="L19" s="54">
        <f>SUM(E19:J19)+(K19*6)</f>
        <v>1145</v>
      </c>
      <c r="M19" s="55">
        <f>SUM(E19:J19)</f>
        <v>965</v>
      </c>
    </row>
    <row r="20" spans="1:13" ht="12.75">
      <c r="A20" s="24">
        <v>12</v>
      </c>
      <c r="B20" s="24" t="s">
        <v>28</v>
      </c>
      <c r="C20" s="25"/>
      <c r="D20" s="24"/>
      <c r="E20" s="24">
        <v>184</v>
      </c>
      <c r="F20" s="24">
        <v>151</v>
      </c>
      <c r="G20" s="24">
        <v>166</v>
      </c>
      <c r="H20" s="24">
        <v>175</v>
      </c>
      <c r="I20" s="24">
        <v>146</v>
      </c>
      <c r="J20" s="24">
        <v>171</v>
      </c>
      <c r="K20" s="24">
        <v>24</v>
      </c>
      <c r="L20" s="54">
        <f>SUM(E20:J20)+(K20*6)</f>
        <v>1137</v>
      </c>
      <c r="M20" s="55">
        <f>SUM(E20:J20)</f>
        <v>993</v>
      </c>
    </row>
    <row r="21" spans="1:13" ht="12.75">
      <c r="A21" s="24">
        <v>13</v>
      </c>
      <c r="B21" s="24" t="s">
        <v>22</v>
      </c>
      <c r="C21" s="25"/>
      <c r="D21" s="24"/>
      <c r="E21" s="24">
        <v>145</v>
      </c>
      <c r="F21" s="24">
        <v>175</v>
      </c>
      <c r="G21" s="24">
        <v>143</v>
      </c>
      <c r="H21" s="24">
        <v>172</v>
      </c>
      <c r="I21" s="24">
        <v>191</v>
      </c>
      <c r="J21" s="24">
        <v>185</v>
      </c>
      <c r="K21" s="24">
        <v>18</v>
      </c>
      <c r="L21" s="54">
        <f>SUM(E21:J21)+(K21*6)</f>
        <v>1119</v>
      </c>
      <c r="M21" s="55">
        <f>SUM(E21:J21)</f>
        <v>1011</v>
      </c>
    </row>
    <row r="22" spans="1:13" ht="12.75">
      <c r="A22" s="24">
        <v>14</v>
      </c>
      <c r="B22" s="24" t="s">
        <v>42</v>
      </c>
      <c r="C22" s="25"/>
      <c r="D22" s="24"/>
      <c r="E22" s="24">
        <v>143</v>
      </c>
      <c r="F22" s="24">
        <v>136</v>
      </c>
      <c r="G22" s="24">
        <v>172</v>
      </c>
      <c r="H22" s="24">
        <v>189</v>
      </c>
      <c r="I22" s="24">
        <v>180</v>
      </c>
      <c r="J22" s="24">
        <v>160</v>
      </c>
      <c r="K22" s="24">
        <v>23</v>
      </c>
      <c r="L22" s="54">
        <f>SUM(E22:J22)+(K22*6)</f>
        <v>1118</v>
      </c>
      <c r="M22" s="55">
        <f>SUM(E22:J22)</f>
        <v>980</v>
      </c>
    </row>
    <row r="23" spans="1:13" ht="13.5" customHeight="1">
      <c r="A23" s="24">
        <v>15</v>
      </c>
      <c r="B23" s="24" t="s">
        <v>16</v>
      </c>
      <c r="C23" s="25"/>
      <c r="D23" s="24"/>
      <c r="E23" s="24">
        <v>168</v>
      </c>
      <c r="F23" s="24">
        <v>139</v>
      </c>
      <c r="G23" s="24">
        <v>157</v>
      </c>
      <c r="H23" s="24">
        <v>149</v>
      </c>
      <c r="I23" s="24">
        <v>142</v>
      </c>
      <c r="J23" s="24">
        <v>187</v>
      </c>
      <c r="K23" s="24">
        <v>27</v>
      </c>
      <c r="L23" s="54">
        <f>SUM(E23:J23)+(K23*6)</f>
        <v>1104</v>
      </c>
      <c r="M23" s="55">
        <f>SUM(E23:J23)</f>
        <v>942</v>
      </c>
    </row>
    <row r="24" spans="1:13" ht="13.5" customHeight="1">
      <c r="A24" s="24">
        <v>16</v>
      </c>
      <c r="B24" s="24" t="s">
        <v>27</v>
      </c>
      <c r="C24" s="25"/>
      <c r="D24" s="24"/>
      <c r="E24" s="24">
        <v>144</v>
      </c>
      <c r="F24" s="24">
        <v>134</v>
      </c>
      <c r="G24" s="24">
        <v>145</v>
      </c>
      <c r="H24" s="24">
        <v>135</v>
      </c>
      <c r="I24" s="24">
        <v>160</v>
      </c>
      <c r="J24" s="24">
        <v>132</v>
      </c>
      <c r="K24" s="24">
        <v>30</v>
      </c>
      <c r="L24" s="54">
        <f>SUM(E24:J24)+(K24*6)</f>
        <v>1030</v>
      </c>
      <c r="M24" s="55">
        <f>SUM(E24:J24)</f>
        <v>850</v>
      </c>
    </row>
    <row r="25" spans="1:13" ht="14.25" customHeight="1">
      <c r="A25" s="24">
        <v>17</v>
      </c>
      <c r="B25" s="24" t="s">
        <v>30</v>
      </c>
      <c r="C25" s="25"/>
      <c r="D25" s="24"/>
      <c r="E25" s="24">
        <v>115</v>
      </c>
      <c r="F25" s="24">
        <v>132</v>
      </c>
      <c r="G25" s="24">
        <v>136</v>
      </c>
      <c r="H25" s="24">
        <v>159</v>
      </c>
      <c r="I25" s="24">
        <v>156</v>
      </c>
      <c r="J25" s="24">
        <v>131</v>
      </c>
      <c r="K25" s="24">
        <v>30</v>
      </c>
      <c r="L25" s="54">
        <f>SUM(E25:J25)+(K25*6)</f>
        <v>1009</v>
      </c>
      <c r="M25" s="55">
        <f>SUM(E25:J25)</f>
        <v>829</v>
      </c>
    </row>
    <row r="26" ht="17.25" customHeight="1">
      <c r="L26" s="15"/>
    </row>
    <row r="27" spans="5:12" ht="17.25" customHeight="1">
      <c r="E27" s="13" t="s">
        <v>13</v>
      </c>
      <c r="F27" s="3"/>
      <c r="G27" s="23" t="s">
        <v>15</v>
      </c>
      <c r="H27" s="14"/>
      <c r="L27" s="15"/>
    </row>
    <row r="28" spans="1:12" ht="17.25" customHeight="1">
      <c r="A28" s="45">
        <v>1</v>
      </c>
      <c r="E28" s="4" t="s">
        <v>60</v>
      </c>
      <c r="F28" s="5" t="s">
        <v>44</v>
      </c>
      <c r="G28" s="12">
        <v>1330</v>
      </c>
      <c r="H28" s="56">
        <v>1258</v>
      </c>
      <c r="I28" s="45">
        <f>SUM(G28:H28)</f>
        <v>2588</v>
      </c>
      <c r="L28" s="15"/>
    </row>
    <row r="29" spans="1:12" ht="17.25" customHeight="1">
      <c r="A29" s="12">
        <v>2</v>
      </c>
      <c r="B29" s="20"/>
      <c r="C29" s="22"/>
      <c r="D29" s="21"/>
      <c r="E29" s="4" t="s">
        <v>51</v>
      </c>
      <c r="F29" s="5" t="s">
        <v>52</v>
      </c>
      <c r="G29" s="12">
        <v>1295</v>
      </c>
      <c r="H29" s="56">
        <v>1167</v>
      </c>
      <c r="I29" s="45">
        <f>SUM(G29:H29)</f>
        <v>2462</v>
      </c>
      <c r="J29" s="20"/>
      <c r="K29" s="20"/>
      <c r="L29" s="15"/>
    </row>
    <row r="30" spans="1:12" ht="17.25" customHeight="1">
      <c r="A30" s="12">
        <v>3</v>
      </c>
      <c r="B30" s="12"/>
      <c r="C30" s="12"/>
      <c r="D30" s="12"/>
      <c r="E30" s="4" t="s">
        <v>55</v>
      </c>
      <c r="F30" s="5" t="s">
        <v>56</v>
      </c>
      <c r="G30" s="12">
        <v>1299</v>
      </c>
      <c r="H30" s="56">
        <v>1137</v>
      </c>
      <c r="I30" s="45">
        <f>SUM(G30:H30)</f>
        <v>2436</v>
      </c>
      <c r="J30" s="12"/>
      <c r="K30" s="12"/>
      <c r="L30" s="15"/>
    </row>
    <row r="31" spans="1:12" ht="17.25" customHeight="1">
      <c r="A31" s="45">
        <v>4</v>
      </c>
      <c r="E31" s="4" t="s">
        <v>53</v>
      </c>
      <c r="F31" s="5" t="s">
        <v>54</v>
      </c>
      <c r="G31" s="12">
        <v>1148</v>
      </c>
      <c r="H31" s="56">
        <v>1266</v>
      </c>
      <c r="I31" s="45">
        <f>SUM(G31:H31)</f>
        <v>2414</v>
      </c>
      <c r="L31" s="15"/>
    </row>
    <row r="32" spans="1:12" ht="17.25" customHeight="1">
      <c r="A32" s="12">
        <v>5</v>
      </c>
      <c r="B32" s="5"/>
      <c r="C32" s="5"/>
      <c r="D32" s="5"/>
      <c r="E32" s="4" t="s">
        <v>47</v>
      </c>
      <c r="F32" s="5" t="s">
        <v>48</v>
      </c>
      <c r="G32" s="12">
        <v>1118</v>
      </c>
      <c r="H32" s="56">
        <v>1222</v>
      </c>
      <c r="I32" s="45">
        <f>SUM(G32:H32)</f>
        <v>2340</v>
      </c>
      <c r="J32" s="5"/>
      <c r="K32" s="5"/>
      <c r="L32" s="15"/>
    </row>
    <row r="33" spans="1:12" ht="17.25" customHeight="1">
      <c r="A33" s="45">
        <v>6</v>
      </c>
      <c r="E33" s="4" t="s">
        <v>49</v>
      </c>
      <c r="F33" s="5" t="s">
        <v>50</v>
      </c>
      <c r="G33" s="12">
        <v>1293</v>
      </c>
      <c r="H33" s="56">
        <v>1030</v>
      </c>
      <c r="I33" s="45">
        <f>SUM(G33:H33)</f>
        <v>2323</v>
      </c>
      <c r="L33" s="15"/>
    </row>
    <row r="34" spans="1:12" ht="12.75">
      <c r="A34" s="45">
        <v>6</v>
      </c>
      <c r="E34" s="4" t="s">
        <v>45</v>
      </c>
      <c r="F34" s="5" t="s">
        <v>46</v>
      </c>
      <c r="G34" s="57">
        <v>1104</v>
      </c>
      <c r="H34" s="56">
        <v>1187</v>
      </c>
      <c r="I34" s="45">
        <f>SUM(G34:H34)</f>
        <v>2291</v>
      </c>
      <c r="L34" s="15"/>
    </row>
    <row r="35" spans="1:12" ht="12.75">
      <c r="A35" s="45">
        <v>8</v>
      </c>
      <c r="E35" s="6" t="s">
        <v>57</v>
      </c>
      <c r="F35" s="7" t="s">
        <v>59</v>
      </c>
      <c r="G35" s="58">
        <v>1119</v>
      </c>
      <c r="H35" s="59">
        <v>1145</v>
      </c>
      <c r="I35" s="45">
        <f>SUM(G35:H35)</f>
        <v>2264</v>
      </c>
      <c r="L35" s="15"/>
    </row>
    <row r="36" spans="1:12" ht="12.75">
      <c r="A36" s="12"/>
      <c r="B36" s="12"/>
      <c r="C36" s="12"/>
      <c r="D36" s="12"/>
      <c r="E36" s="12" t="s">
        <v>58</v>
      </c>
      <c r="F36" s="12"/>
      <c r="G36" s="12"/>
      <c r="H36" s="12"/>
      <c r="I36" s="12"/>
      <c r="J36" s="12"/>
      <c r="K36" s="12"/>
      <c r="L36" s="1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7:10" ht="12.75">
      <c r="G38" s="5"/>
      <c r="H38" s="5"/>
      <c r="I38" s="5"/>
      <c r="J38" s="5"/>
    </row>
    <row r="39" spans="7:10" ht="12.75">
      <c r="G39" s="15"/>
      <c r="H39" s="5"/>
      <c r="I39" s="5"/>
      <c r="J39" s="16"/>
    </row>
    <row r="40" spans="7:10" ht="12" customHeight="1">
      <c r="G40" s="5"/>
      <c r="H40" s="5"/>
      <c r="I40" s="5"/>
      <c r="J40" s="5"/>
    </row>
  </sheetData>
  <sheetProtection/>
  <mergeCells count="2">
    <mergeCell ref="B3:H3"/>
    <mergeCell ref="E6:H6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I31" sqref="I31"/>
    </sheetView>
  </sheetViews>
  <sheetFormatPr defaultColWidth="11.421875" defaultRowHeight="12.75"/>
  <cols>
    <col min="1" max="1" width="12.8515625" style="0" customWidth="1"/>
    <col min="2" max="2" width="19.421875" style="0" customWidth="1"/>
    <col min="3" max="3" width="0.2890625" style="0" customWidth="1"/>
    <col min="4" max="8" width="10.7109375" style="0" customWidth="1"/>
    <col min="9" max="9" width="15.00390625" style="0" customWidth="1"/>
    <col min="10" max="10" width="9.57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>
      <c r="A3" s="2"/>
      <c r="B3" s="51" t="s">
        <v>17</v>
      </c>
      <c r="C3" s="51"/>
      <c r="D3" s="51"/>
      <c r="E3" s="51"/>
      <c r="F3" s="51"/>
      <c r="G3" s="51"/>
      <c r="H3" s="51"/>
      <c r="I3" s="51"/>
      <c r="J3" s="2"/>
    </row>
    <row r="4" spans="1:10" ht="27">
      <c r="A4" s="2"/>
      <c r="B4" s="1"/>
      <c r="C4" s="1"/>
      <c r="D4" s="53" t="s">
        <v>31</v>
      </c>
      <c r="E4" s="53"/>
      <c r="F4" s="53"/>
      <c r="G4" s="53"/>
      <c r="H4" s="1"/>
      <c r="I4" s="1"/>
      <c r="J4" s="2"/>
    </row>
    <row r="5" spans="1:10" ht="14.25">
      <c r="A5" s="46" t="s">
        <v>32</v>
      </c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>
      <c r="A6" s="2"/>
      <c r="B6" s="47" t="s">
        <v>34</v>
      </c>
      <c r="C6" s="2"/>
      <c r="D6" s="2" t="s">
        <v>33</v>
      </c>
      <c r="E6" s="2" t="s">
        <v>35</v>
      </c>
      <c r="F6" s="49" t="s">
        <v>36</v>
      </c>
      <c r="G6" s="48" t="s">
        <v>5</v>
      </c>
      <c r="H6" s="48"/>
      <c r="I6" s="48"/>
      <c r="J6" s="2"/>
    </row>
    <row r="7" ht="14.25" customHeight="1"/>
    <row r="8" spans="1:7" ht="12.75">
      <c r="A8" s="50" t="s">
        <v>37</v>
      </c>
      <c r="B8" s="50" t="s">
        <v>60</v>
      </c>
      <c r="D8">
        <v>170</v>
      </c>
      <c r="E8">
        <v>159</v>
      </c>
      <c r="G8">
        <v>0</v>
      </c>
    </row>
    <row r="9" spans="2:7" ht="12.75">
      <c r="B9" s="50" t="s">
        <v>53</v>
      </c>
      <c r="D9">
        <v>221</v>
      </c>
      <c r="E9">
        <v>194</v>
      </c>
      <c r="G9">
        <v>2</v>
      </c>
    </row>
    <row r="11" spans="1:7" ht="12.75">
      <c r="A11" s="50" t="s">
        <v>38</v>
      </c>
      <c r="B11" s="50" t="s">
        <v>55</v>
      </c>
      <c r="D11">
        <v>247</v>
      </c>
      <c r="E11">
        <v>207</v>
      </c>
      <c r="F11">
        <v>241</v>
      </c>
      <c r="G11">
        <v>2</v>
      </c>
    </row>
    <row r="12" spans="2:7" ht="12.75">
      <c r="B12" s="50" t="s">
        <v>52</v>
      </c>
      <c r="D12">
        <v>151</v>
      </c>
      <c r="E12">
        <v>235</v>
      </c>
      <c r="F12">
        <v>205</v>
      </c>
      <c r="G12">
        <v>1</v>
      </c>
    </row>
    <row r="14" spans="1:7" ht="12.75">
      <c r="A14" s="50" t="s">
        <v>39</v>
      </c>
      <c r="B14" s="50" t="s">
        <v>51</v>
      </c>
      <c r="D14">
        <v>224</v>
      </c>
      <c r="E14">
        <v>215</v>
      </c>
      <c r="G14">
        <v>2</v>
      </c>
    </row>
    <row r="15" spans="2:7" ht="12.75">
      <c r="B15" s="50" t="s">
        <v>46</v>
      </c>
      <c r="D15">
        <v>170</v>
      </c>
      <c r="E15">
        <v>179</v>
      </c>
      <c r="G15">
        <v>0</v>
      </c>
    </row>
    <row r="17" spans="1:7" ht="12.75">
      <c r="A17" s="50" t="s">
        <v>40</v>
      </c>
      <c r="B17" s="50" t="s">
        <v>49</v>
      </c>
      <c r="D17">
        <v>184</v>
      </c>
      <c r="E17">
        <v>209</v>
      </c>
      <c r="G17">
        <v>2</v>
      </c>
    </row>
    <row r="18" spans="2:7" ht="12.75">
      <c r="B18" s="50" t="s">
        <v>48</v>
      </c>
      <c r="D18">
        <v>150</v>
      </c>
      <c r="E18">
        <v>192</v>
      </c>
      <c r="G18">
        <v>0</v>
      </c>
    </row>
    <row r="20" spans="1:7" ht="12.75">
      <c r="A20" s="50" t="s">
        <v>41</v>
      </c>
      <c r="B20" s="50" t="s">
        <v>54</v>
      </c>
      <c r="D20">
        <v>167</v>
      </c>
      <c r="E20">
        <v>213</v>
      </c>
      <c r="F20">
        <v>179</v>
      </c>
      <c r="G20">
        <v>2</v>
      </c>
    </row>
    <row r="21" spans="2:7" ht="12.75">
      <c r="B21" s="50" t="s">
        <v>44</v>
      </c>
      <c r="D21">
        <v>198</v>
      </c>
      <c r="E21">
        <v>173</v>
      </c>
      <c r="F21">
        <v>163</v>
      </c>
      <c r="G21">
        <v>1</v>
      </c>
    </row>
    <row r="24" ht="10.5" customHeight="1"/>
    <row r="25" ht="15.75" customHeight="1"/>
    <row r="28" ht="13.5" thickBot="1"/>
    <row r="29" spans="1:8" ht="12.75">
      <c r="A29" s="26" t="s">
        <v>0</v>
      </c>
      <c r="B29" s="27" t="s">
        <v>1</v>
      </c>
      <c r="C29" s="28"/>
      <c r="D29" s="29" t="s">
        <v>2</v>
      </c>
      <c r="E29" s="30" t="s">
        <v>3</v>
      </c>
      <c r="F29" s="29" t="s">
        <v>4</v>
      </c>
      <c r="G29" s="29" t="s">
        <v>7</v>
      </c>
      <c r="H29" s="31" t="s">
        <v>5</v>
      </c>
    </row>
    <row r="30" spans="1:8" ht="12.75">
      <c r="A30" s="32">
        <v>1</v>
      </c>
      <c r="B30" s="11" t="s">
        <v>55</v>
      </c>
      <c r="C30" s="17"/>
      <c r="D30" s="3">
        <v>240</v>
      </c>
      <c r="E30" s="8">
        <v>262</v>
      </c>
      <c r="F30" s="3">
        <v>270</v>
      </c>
      <c r="G30" s="3">
        <v>228</v>
      </c>
      <c r="H30" s="33">
        <f>D30+E30+F30+G30</f>
        <v>1000</v>
      </c>
    </row>
    <row r="31" spans="1:8" ht="12.75">
      <c r="A31" s="34">
        <v>2</v>
      </c>
      <c r="B31" s="10" t="s">
        <v>53</v>
      </c>
      <c r="C31" s="18"/>
      <c r="D31" s="5">
        <v>182</v>
      </c>
      <c r="E31" s="9">
        <v>213</v>
      </c>
      <c r="F31" s="5">
        <v>211</v>
      </c>
      <c r="G31" s="5">
        <v>191</v>
      </c>
      <c r="H31" s="33">
        <f>D31+E31+F31+G31</f>
        <v>797</v>
      </c>
    </row>
    <row r="32" spans="1:8" ht="12.75">
      <c r="A32" s="34">
        <v>3</v>
      </c>
      <c r="B32" s="10" t="s">
        <v>61</v>
      </c>
      <c r="C32" s="18"/>
      <c r="D32" s="5">
        <v>241</v>
      </c>
      <c r="E32" s="9">
        <v>252</v>
      </c>
      <c r="F32" s="5">
        <v>164</v>
      </c>
      <c r="G32" s="5"/>
      <c r="H32" s="33">
        <f>D32+E32+F32+G32</f>
        <v>657</v>
      </c>
    </row>
    <row r="33" spans="1:8" ht="12.75">
      <c r="A33" s="34">
        <v>4</v>
      </c>
      <c r="B33" s="10" t="s">
        <v>51</v>
      </c>
      <c r="C33" s="18"/>
      <c r="D33" s="5">
        <v>228</v>
      </c>
      <c r="E33" s="9">
        <v>207</v>
      </c>
      <c r="F33" s="5"/>
      <c r="G33" s="5"/>
      <c r="H33" s="33">
        <f>D33+E33+F33+G33</f>
        <v>435</v>
      </c>
    </row>
    <row r="34" spans="1:8" ht="13.5" thickBot="1">
      <c r="A34" s="35">
        <v>5</v>
      </c>
      <c r="B34" s="36" t="s">
        <v>54</v>
      </c>
      <c r="C34" s="37"/>
      <c r="D34" s="38">
        <v>169</v>
      </c>
      <c r="E34" s="39"/>
      <c r="F34" s="38"/>
      <c r="G34" s="38"/>
      <c r="H34" s="40">
        <f>D34+E34+F34+G34</f>
        <v>169</v>
      </c>
    </row>
    <row r="37" ht="12.75">
      <c r="D37" t="s">
        <v>20</v>
      </c>
    </row>
  </sheetData>
  <sheetProtection/>
  <mergeCells count="2">
    <mergeCell ref="B3:I3"/>
    <mergeCell ref="D4:G4"/>
  </mergeCells>
  <printOptions/>
  <pageMargins left="0.787401575" right="0.787401575" top="0.984251969" bottom="0.984251969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Bowlingsenteret Moldehallen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panorama2</cp:lastModifiedBy>
  <cp:lastPrinted>2016-01-02T13:09:39Z</cp:lastPrinted>
  <dcterms:created xsi:type="dcterms:W3CDTF">2007-05-14T15:04:03Z</dcterms:created>
  <dcterms:modified xsi:type="dcterms:W3CDTF">2017-01-02T22:05:16Z</dcterms:modified>
  <cp:category/>
  <cp:version/>
  <cp:contentType/>
  <cp:contentStatus/>
</cp:coreProperties>
</file>